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E438165-9D74-44DD-BBD2-32ED8C43801D}" xr6:coauthVersionLast="47" xr6:coauthVersionMax="47" xr10:uidLastSave="{00000000-0000-0000-0000-000000000000}"/>
  <bookViews>
    <workbookView xWindow="-28920" yWindow="555" windowWidth="29040" windowHeight="15720" activeTab="3" xr2:uid="{00000000-000D-0000-FFFF-FFFF00000000}"/>
  </bookViews>
  <sheets>
    <sheet name="Форма 1" sheetId="2" r:id="rId1"/>
    <sheet name="Форма 2" sheetId="3" r:id="rId2"/>
    <sheet name="Форма 2 АГО" sheetId="5" r:id="rId3"/>
    <sheet name="Форма 2 ДГО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7" i="4" l="1"/>
  <c r="P15" i="4"/>
  <c r="F16" i="4" l="1"/>
  <c r="F15" i="4" l="1"/>
  <c r="P16" i="5" l="1"/>
  <c r="N20" i="4" l="1"/>
  <c r="H15" i="5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29" i="5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<sst xmlns="http://schemas.openxmlformats.org/spreadsheetml/2006/main" count="162" uniqueCount="64">
  <si>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</si>
  <si>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</si>
  <si>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</si>
  <si>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</si>
  <si>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</si>
  <si>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</si>
  <si>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</si>
  <si>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</si>
  <si>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</si>
  <si>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</si>
  <si>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</si>
  <si>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</si>
  <si>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</si>
  <si>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</si>
  <si>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</si>
  <si>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</si>
  <si>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</si>
  <si>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</si>
  <si>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</si>
  <si>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</si>
  <si>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</si>
  <si>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</si>
  <si>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</si>
  <si>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</si>
  <si>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</si>
  <si>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</si>
  <si>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</si>
  <si>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</si>
  <si>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</si>
  <si>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</si>
  <si>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</si>
  <si>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</si>
  <si>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</si>
  <si>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</si>
  <si>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</si>
  <si>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</si>
  <si>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</si>
  <si>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</si>
  <si>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</si>
  <si>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</si>
  <si>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</si>
  <si>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</si>
  <si>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</si>
  <si>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</si>
  <si>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</si>
  <si>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</si>
  <si>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</si>
  <si>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</si>
  <si>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</si>
  <si>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</si>
  <si>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</si>
  <si>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</si>
  <si>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</si>
  <si>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</si>
  <si>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</si>
  <si>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</si>
  <si>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</si>
  <si>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</si>
  <si>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от 08.12.2022 № 960/22</t>
  </si>
  <si>
    <t>от 08.12.2022 №960/22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</si>
  <si>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ноябрь  2025г.)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</si>
  <si>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ноябрь 2025г.) в Анивском районе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</si>
  <si>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ноябрь 2025г.) в Анивском районе 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</si>
  <si>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ноябрь 2025г.) в Долинском городском округе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</si>
</sst>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opLeftCell="A4" workbookViewId="0">
      <selection activeCell="F12" sqref="F12:F13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59</v>
      </c>
    </row>
    <row r="4" spans="1:12" x14ac:dyDescent="0.25">
      <c r="J4" s="6"/>
    </row>
    <row r="5" spans="1:12" x14ac:dyDescent="0.25">
      <c r="J5" s="6" t="s">
        <v>16</v>
      </c>
      <c r="L5" s="6"/>
    </row>
    <row r="6" spans="1:12" x14ac:dyDescent="0.25">
      <c r="A6" s="44" t="s">
        <v>60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2" t="s">
        <v>0</v>
      </c>
      <c r="B11" s="46" t="s">
        <v>1</v>
      </c>
      <c r="C11" s="47"/>
      <c r="D11" s="46" t="s">
        <v>2</v>
      </c>
      <c r="E11" s="48"/>
      <c r="F11" s="47"/>
      <c r="G11" s="46" t="s">
        <v>3</v>
      </c>
      <c r="H11" s="47"/>
      <c r="I11" s="46" t="s">
        <v>4</v>
      </c>
      <c r="J11" s="47"/>
    </row>
    <row r="12" spans="1:12" ht="75" customHeight="1" thickBot="1" x14ac:dyDescent="0.3">
      <c r="A12" s="43"/>
      <c r="B12" s="42" t="s">
        <v>5</v>
      </c>
      <c r="C12" s="42" t="s">
        <v>6</v>
      </c>
      <c r="D12" s="46" t="s">
        <v>7</v>
      </c>
      <c r="E12" s="47"/>
      <c r="F12" s="42" t="s">
        <v>8</v>
      </c>
      <c r="G12" s="42" t="s">
        <v>9</v>
      </c>
      <c r="H12" s="42" t="s">
        <v>6</v>
      </c>
      <c r="I12" s="42" t="s">
        <v>10</v>
      </c>
      <c r="J12" s="42" t="s">
        <v>11</v>
      </c>
    </row>
    <row r="13" spans="1:12" ht="120" x14ac:dyDescent="0.25">
      <c r="A13" s="45"/>
      <c r="B13" s="43"/>
      <c r="C13" s="43"/>
      <c r="D13" s="1" t="s">
        <v>12</v>
      </c>
      <c r="E13" s="1" t="s">
        <v>13</v>
      </c>
      <c r="F13" s="43"/>
      <c r="G13" s="43"/>
      <c r="H13" s="43"/>
      <c r="I13" s="43"/>
      <c r="J13" s="43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39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workbookViewId="0">
      <selection activeCell="X17" sqref="X17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59</v>
      </c>
    </row>
    <row r="4" spans="1:13" x14ac:dyDescent="0.25">
      <c r="M4" s="6"/>
    </row>
    <row r="5" spans="1:13" x14ac:dyDescent="0.25">
      <c r="M5" s="6" t="s">
        <v>38</v>
      </c>
    </row>
    <row r="6" spans="1:13" x14ac:dyDescent="0.25">
      <c r="A6" s="44" t="s">
        <v>61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ht="30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9" spans="1:13" ht="15.75" thickBot="1" x14ac:dyDescent="0.3"/>
    <row r="10" spans="1:13" ht="33.75" customHeight="1" thickBot="1" x14ac:dyDescent="0.3">
      <c r="A10" s="53" t="s">
        <v>17</v>
      </c>
      <c r="B10" s="56" t="s">
        <v>18</v>
      </c>
      <c r="C10" s="57"/>
      <c r="D10" s="58"/>
      <c r="E10" s="61" t="s">
        <v>19</v>
      </c>
      <c r="F10" s="70"/>
      <c r="G10" s="61" t="s">
        <v>20</v>
      </c>
      <c r="H10" s="70"/>
      <c r="I10" s="61" t="s">
        <v>21</v>
      </c>
      <c r="J10" s="62"/>
      <c r="K10" s="62"/>
      <c r="L10" s="62"/>
      <c r="M10" s="70"/>
    </row>
    <row r="11" spans="1:13" ht="15.75" thickBot="1" x14ac:dyDescent="0.3">
      <c r="A11" s="54"/>
      <c r="B11" s="55"/>
      <c r="C11" s="59"/>
      <c r="D11" s="60"/>
      <c r="E11" s="53" t="s">
        <v>22</v>
      </c>
      <c r="F11" s="53" t="s">
        <v>40</v>
      </c>
      <c r="G11" s="53" t="s">
        <v>22</v>
      </c>
      <c r="H11" s="53" t="s">
        <v>40</v>
      </c>
      <c r="I11" s="53" t="s">
        <v>22</v>
      </c>
      <c r="J11" s="53" t="s">
        <v>40</v>
      </c>
      <c r="K11" s="61" t="s">
        <v>23</v>
      </c>
      <c r="L11" s="62"/>
      <c r="M11" s="63"/>
    </row>
    <row r="12" spans="1:13" ht="68.25" thickBot="1" x14ac:dyDescent="0.3">
      <c r="A12" s="54"/>
      <c r="B12" s="55"/>
      <c r="C12" s="59"/>
      <c r="D12" s="60"/>
      <c r="E12" s="54"/>
      <c r="F12" s="54"/>
      <c r="G12" s="54"/>
      <c r="H12" s="54"/>
      <c r="I12" s="54"/>
      <c r="J12" s="54"/>
      <c r="K12" s="11" t="s">
        <v>24</v>
      </c>
      <c r="L12" s="11" t="s">
        <v>25</v>
      </c>
      <c r="M12" s="11" t="s">
        <v>26</v>
      </c>
    </row>
    <row r="13" spans="1:13" ht="15.75" thickBot="1" x14ac:dyDescent="0.3">
      <c r="A13" s="55"/>
      <c r="B13" s="64">
        <v>1</v>
      </c>
      <c r="C13" s="65"/>
      <c r="D13" s="66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7" t="s">
        <v>27</v>
      </c>
      <c r="C14" s="68"/>
      <c r="D14" s="69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9" t="s">
        <v>28</v>
      </c>
      <c r="C15" s="50" t="s">
        <v>29</v>
      </c>
      <c r="D15" s="14" t="s">
        <v>30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9"/>
      <c r="C16" s="51"/>
      <c r="D16" s="14" t="s">
        <v>31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9"/>
      <c r="C17" s="50" t="s">
        <v>32</v>
      </c>
      <c r="D17" s="14" t="s">
        <v>30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9"/>
      <c r="C18" s="52"/>
      <c r="D18" s="14" t="s">
        <v>31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9" t="s">
        <v>33</v>
      </c>
      <c r="C19" s="25" t="s">
        <v>29</v>
      </c>
      <c r="D19" s="14" t="s">
        <v>31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71"/>
      <c r="C20" s="14" t="s">
        <v>32</v>
      </c>
      <c r="D20" s="14" t="s">
        <v>31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72" t="s">
        <v>34</v>
      </c>
      <c r="C21" s="14" t="s">
        <v>29</v>
      </c>
      <c r="D21" s="14" t="s">
        <v>31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72"/>
      <c r="C22" s="12" t="s">
        <v>32</v>
      </c>
      <c r="D22" s="12" t="s">
        <v>31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73" t="s">
        <v>35</v>
      </c>
      <c r="C23" s="74"/>
      <c r="D23" s="75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76" t="s">
        <v>36</v>
      </c>
      <c r="C24" s="77"/>
      <c r="D24" s="69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78" t="s">
        <v>37</v>
      </c>
      <c r="C25" s="79"/>
      <c r="D25" s="8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9:B20"/>
    <mergeCell ref="B21:B22"/>
    <mergeCell ref="B23:D23"/>
    <mergeCell ref="B24:D24"/>
    <mergeCell ref="B25:D25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5:B18"/>
    <mergeCell ref="C15:C16"/>
    <mergeCell ref="C17:C18"/>
    <mergeCell ref="A10:A13"/>
    <mergeCell ref="B10:D12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view="pageBreakPreview" topLeftCell="A13" zoomScale="166" zoomScaleNormal="100" zoomScaleSheetLayoutView="166" workbookViewId="0">
      <selection activeCell="O15" sqref="O15"/>
    </sheetView>
  </sheetViews>
  <sheetFormatPr defaultRowHeight="15" x14ac:dyDescent="0.25"/>
  <cols>
    <col min="16" max="16" width="12.5703125" customWidth="1"/>
  </cols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O3" s="27" t="s">
        <v>58</v>
      </c>
      <c r="P3" s="6"/>
    </row>
    <row r="4" spans="1:16" x14ac:dyDescent="0.25">
      <c r="P4" s="6"/>
    </row>
    <row r="5" spans="1:16" x14ac:dyDescent="0.25">
      <c r="P5" s="6" t="s">
        <v>38</v>
      </c>
    </row>
    <row r="6" spans="1:16" x14ac:dyDescent="0.25">
      <c r="B6" s="44" t="s">
        <v>62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3" t="s">
        <v>17</v>
      </c>
      <c r="B10" s="56" t="s">
        <v>18</v>
      </c>
      <c r="C10" s="57"/>
      <c r="D10" s="58"/>
      <c r="E10" s="61" t="s">
        <v>41</v>
      </c>
      <c r="F10" s="70"/>
      <c r="G10" s="61" t="s">
        <v>42</v>
      </c>
      <c r="H10" s="62"/>
      <c r="I10" s="62"/>
      <c r="J10" s="62"/>
      <c r="K10" s="62"/>
      <c r="L10" s="70"/>
      <c r="M10" s="61" t="s">
        <v>43</v>
      </c>
      <c r="N10" s="70"/>
      <c r="O10" s="61" t="s">
        <v>44</v>
      </c>
      <c r="P10" s="70"/>
    </row>
    <row r="11" spans="1:16" ht="15.75" thickBot="1" x14ac:dyDescent="0.3">
      <c r="A11" s="54"/>
      <c r="B11" s="55"/>
      <c r="C11" s="59"/>
      <c r="D11" s="60"/>
      <c r="E11" s="53" t="s">
        <v>22</v>
      </c>
      <c r="F11" s="53" t="s">
        <v>55</v>
      </c>
      <c r="G11" s="53" t="s">
        <v>22</v>
      </c>
      <c r="H11" s="53" t="s">
        <v>40</v>
      </c>
      <c r="I11" s="61" t="s">
        <v>45</v>
      </c>
      <c r="J11" s="62"/>
      <c r="K11" s="62"/>
      <c r="L11" s="70"/>
      <c r="M11" s="53" t="s">
        <v>22</v>
      </c>
      <c r="N11" s="53" t="s">
        <v>40</v>
      </c>
      <c r="O11" s="53" t="s">
        <v>22</v>
      </c>
      <c r="P11" s="53" t="s">
        <v>40</v>
      </c>
    </row>
    <row r="12" spans="1:16" ht="22.5" customHeight="1" thickBot="1" x14ac:dyDescent="0.3">
      <c r="A12" s="54"/>
      <c r="B12" s="55"/>
      <c r="C12" s="59"/>
      <c r="D12" s="60"/>
      <c r="E12" s="54"/>
      <c r="F12" s="54"/>
      <c r="G12" s="54"/>
      <c r="H12" s="54"/>
      <c r="I12" s="53" t="s">
        <v>46</v>
      </c>
      <c r="J12" s="61" t="s">
        <v>26</v>
      </c>
      <c r="K12" s="62"/>
      <c r="L12" s="70"/>
      <c r="M12" s="54"/>
      <c r="N12" s="54"/>
      <c r="O12" s="54"/>
      <c r="P12" s="54"/>
    </row>
    <row r="13" spans="1:16" ht="124.5" thickBot="1" x14ac:dyDescent="0.3">
      <c r="A13" s="54"/>
      <c r="B13" s="55"/>
      <c r="C13" s="59"/>
      <c r="D13" s="60"/>
      <c r="E13" s="54"/>
      <c r="F13" s="54"/>
      <c r="G13" s="54"/>
      <c r="H13" s="54"/>
      <c r="I13" s="54"/>
      <c r="J13" s="30" t="s">
        <v>47</v>
      </c>
      <c r="K13" s="30" t="s">
        <v>48</v>
      </c>
      <c r="L13" s="30" t="s">
        <v>49</v>
      </c>
      <c r="M13" s="54"/>
      <c r="N13" s="54"/>
      <c r="O13" s="54"/>
      <c r="P13" s="54"/>
    </row>
    <row r="14" spans="1:16" ht="15.75" thickBot="1" x14ac:dyDescent="0.3">
      <c r="A14" s="55"/>
      <c r="B14" s="64">
        <v>1</v>
      </c>
      <c r="C14" s="65"/>
      <c r="D14" s="66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50" t="s">
        <v>28</v>
      </c>
      <c r="C15" s="50" t="s">
        <v>29</v>
      </c>
      <c r="D15" s="37" t="s">
        <v>57</v>
      </c>
      <c r="E15" s="32">
        <v>8</v>
      </c>
      <c r="F15" s="32">
        <v>56</v>
      </c>
      <c r="G15" s="32">
        <v>0</v>
      </c>
      <c r="H15" s="32">
        <f>G15*7</f>
        <v>0</v>
      </c>
      <c r="I15" s="32">
        <v>0</v>
      </c>
      <c r="J15" s="32">
        <v>0</v>
      </c>
      <c r="K15" s="32">
        <v>0</v>
      </c>
      <c r="L15" s="32">
        <v>0</v>
      </c>
      <c r="M15" s="32">
        <v>8</v>
      </c>
      <c r="N15" s="32">
        <f>M15*7</f>
        <v>56</v>
      </c>
      <c r="O15" s="32">
        <v>11</v>
      </c>
      <c r="P15" s="32">
        <f>O15*7</f>
        <v>77</v>
      </c>
    </row>
    <row r="16" spans="1:16" ht="34.5" thickBot="1" x14ac:dyDescent="0.3">
      <c r="A16" s="35">
        <v>2</v>
      </c>
      <c r="B16" s="51"/>
      <c r="C16" s="52"/>
      <c r="D16" s="32" t="s">
        <v>31</v>
      </c>
      <c r="E16" s="32">
        <v>1</v>
      </c>
      <c r="F16" s="41">
        <v>20.57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40">
        <f>O16*5</f>
        <v>0</v>
      </c>
    </row>
    <row r="17" spans="1:16" ht="15.75" thickBot="1" x14ac:dyDescent="0.3">
      <c r="A17" s="35">
        <v>3</v>
      </c>
      <c r="B17" s="51"/>
      <c r="C17" s="50" t="s">
        <v>32</v>
      </c>
      <c r="D17" s="32" t="s">
        <v>30</v>
      </c>
      <c r="E17" s="32">
        <v>0</v>
      </c>
      <c r="F17" s="41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52"/>
      <c r="C18" s="52"/>
      <c r="D18" s="32" t="s">
        <v>31</v>
      </c>
      <c r="E18" s="32"/>
      <c r="F18" s="39"/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/>
      <c r="N18" s="32"/>
      <c r="O18" s="32">
        <v>0</v>
      </c>
      <c r="P18" s="32">
        <v>0</v>
      </c>
    </row>
    <row r="19" spans="1:16" ht="34.5" thickBot="1" x14ac:dyDescent="0.3">
      <c r="A19" s="35">
        <v>5</v>
      </c>
      <c r="B19" s="50" t="s">
        <v>33</v>
      </c>
      <c r="C19" s="32" t="s">
        <v>29</v>
      </c>
      <c r="D19" s="32" t="s">
        <v>31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52"/>
      <c r="C20" s="32" t="s">
        <v>32</v>
      </c>
      <c r="D20" s="32" t="s">
        <v>31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72" t="s">
        <v>34</v>
      </c>
      <c r="C21" s="32" t="s">
        <v>29</v>
      </c>
      <c r="D21" s="32" t="s">
        <v>31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3"/>
      <c r="C22" s="12" t="s">
        <v>32</v>
      </c>
      <c r="D22" s="12" t="s">
        <v>31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4" t="s">
        <v>35</v>
      </c>
      <c r="C23" s="85" t="s">
        <v>56</v>
      </c>
      <c r="D23" s="86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72"/>
      <c r="C24" s="76" t="s">
        <v>50</v>
      </c>
      <c r="D24" s="69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72"/>
      <c r="C25" s="78" t="s">
        <v>51</v>
      </c>
      <c r="D25" s="80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72"/>
      <c r="C26" s="78" t="s">
        <v>52</v>
      </c>
      <c r="D26" s="80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72"/>
      <c r="C27" s="78" t="s">
        <v>53</v>
      </c>
      <c r="D27" s="80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72"/>
      <c r="C28" s="81" t="s">
        <v>54</v>
      </c>
      <c r="D28" s="8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73" t="s">
        <v>36</v>
      </c>
      <c r="C29" s="74"/>
      <c r="D29" s="75"/>
      <c r="E29" s="32">
        <f>SUM(E15:E28)</f>
        <v>9</v>
      </c>
      <c r="F29" s="32">
        <f>SUM(F15:F28)</f>
        <v>76.569999999999993</v>
      </c>
      <c r="G29" s="32">
        <f t="shared" ref="G29:P29" si="0">SUM(G15:G28)</f>
        <v>0</v>
      </c>
      <c r="H29" s="32">
        <f t="shared" si="0"/>
        <v>0</v>
      </c>
      <c r="I29" s="32">
        <f t="shared" si="0"/>
        <v>0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8</v>
      </c>
      <c r="N29" s="38">
        <f t="shared" si="0"/>
        <v>56</v>
      </c>
      <c r="O29" s="32">
        <f t="shared" si="0"/>
        <v>11</v>
      </c>
      <c r="P29" s="32">
        <f t="shared" si="0"/>
        <v>77</v>
      </c>
    </row>
  </sheetData>
  <mergeCells count="32"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abSelected="1" topLeftCell="A7" workbookViewId="0">
      <selection activeCell="P15" sqref="P15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M3" s="87" t="s">
        <v>59</v>
      </c>
      <c r="N3" s="87"/>
      <c r="O3" s="87"/>
      <c r="P3" s="87"/>
    </row>
    <row r="4" spans="1:16" x14ac:dyDescent="0.25">
      <c r="P4" s="6"/>
    </row>
    <row r="5" spans="1:16" x14ac:dyDescent="0.25">
      <c r="P5" s="6" t="s">
        <v>38</v>
      </c>
    </row>
    <row r="6" spans="1:16" x14ac:dyDescent="0.25"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3" t="s">
        <v>17</v>
      </c>
      <c r="B10" s="56" t="s">
        <v>18</v>
      </c>
      <c r="C10" s="57"/>
      <c r="D10" s="58"/>
      <c r="E10" s="61" t="s">
        <v>41</v>
      </c>
      <c r="F10" s="70"/>
      <c r="G10" s="61" t="s">
        <v>42</v>
      </c>
      <c r="H10" s="62"/>
      <c r="I10" s="62"/>
      <c r="J10" s="62"/>
      <c r="K10" s="62"/>
      <c r="L10" s="70"/>
      <c r="M10" s="61" t="s">
        <v>43</v>
      </c>
      <c r="N10" s="70"/>
      <c r="O10" s="61" t="s">
        <v>44</v>
      </c>
      <c r="P10" s="70"/>
    </row>
    <row r="11" spans="1:16" ht="15.75" thickBot="1" x14ac:dyDescent="0.3">
      <c r="A11" s="54"/>
      <c r="B11" s="55"/>
      <c r="C11" s="59"/>
      <c r="D11" s="60"/>
      <c r="E11" s="53" t="s">
        <v>22</v>
      </c>
      <c r="F11" s="53" t="s">
        <v>55</v>
      </c>
      <c r="G11" s="53" t="s">
        <v>22</v>
      </c>
      <c r="H11" s="53" t="s">
        <v>40</v>
      </c>
      <c r="I11" s="61" t="s">
        <v>45</v>
      </c>
      <c r="J11" s="62"/>
      <c r="K11" s="62"/>
      <c r="L11" s="70"/>
      <c r="M11" s="53" t="s">
        <v>22</v>
      </c>
      <c r="N11" s="53" t="s">
        <v>40</v>
      </c>
      <c r="O11" s="53" t="s">
        <v>22</v>
      </c>
      <c r="P11" s="53" t="s">
        <v>40</v>
      </c>
    </row>
    <row r="12" spans="1:16" ht="22.5" customHeight="1" thickBot="1" x14ac:dyDescent="0.3">
      <c r="A12" s="54"/>
      <c r="B12" s="55"/>
      <c r="C12" s="59"/>
      <c r="D12" s="60"/>
      <c r="E12" s="54"/>
      <c r="F12" s="54"/>
      <c r="G12" s="54"/>
      <c r="H12" s="54"/>
      <c r="I12" s="53" t="s">
        <v>46</v>
      </c>
      <c r="J12" s="61" t="s">
        <v>26</v>
      </c>
      <c r="K12" s="62"/>
      <c r="L12" s="70"/>
      <c r="M12" s="54"/>
      <c r="N12" s="54"/>
      <c r="O12" s="54"/>
      <c r="P12" s="54"/>
    </row>
    <row r="13" spans="1:16" ht="124.5" thickBot="1" x14ac:dyDescent="0.3">
      <c r="A13" s="54"/>
      <c r="B13" s="55"/>
      <c r="C13" s="59"/>
      <c r="D13" s="60"/>
      <c r="E13" s="54"/>
      <c r="F13" s="54"/>
      <c r="G13" s="54"/>
      <c r="H13" s="54"/>
      <c r="I13" s="54"/>
      <c r="J13" s="11" t="s">
        <v>47</v>
      </c>
      <c r="K13" s="11" t="s">
        <v>48</v>
      </c>
      <c r="L13" s="11" t="s">
        <v>49</v>
      </c>
      <c r="M13" s="54"/>
      <c r="N13" s="54"/>
      <c r="O13" s="54"/>
      <c r="P13" s="54"/>
    </row>
    <row r="14" spans="1:16" ht="15.75" thickBot="1" x14ac:dyDescent="0.3">
      <c r="A14" s="55"/>
      <c r="B14" s="64">
        <v>1</v>
      </c>
      <c r="C14" s="65"/>
      <c r="D14" s="66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50" t="s">
        <v>28</v>
      </c>
      <c r="C15" s="50" t="s">
        <v>29</v>
      </c>
      <c r="D15" s="28" t="s">
        <v>57</v>
      </c>
      <c r="E15" s="14">
        <v>1</v>
      </c>
      <c r="F15" s="14">
        <f>E15*7</f>
        <v>7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1</v>
      </c>
      <c r="N15" s="14">
        <v>7</v>
      </c>
      <c r="O15" s="14">
        <v>5</v>
      </c>
      <c r="P15" s="14">
        <f>O15*7</f>
        <v>35</v>
      </c>
    </row>
    <row r="16" spans="1:16" ht="34.5" thickBot="1" x14ac:dyDescent="0.3">
      <c r="A16" s="19">
        <v>2</v>
      </c>
      <c r="B16" s="51"/>
      <c r="C16" s="52"/>
      <c r="D16" s="26" t="s">
        <v>31</v>
      </c>
      <c r="E16" s="14">
        <v>0</v>
      </c>
      <c r="F16" s="41">
        <f>E16*7</f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51"/>
      <c r="C17" s="50" t="s">
        <v>32</v>
      </c>
      <c r="D17" s="14" t="s">
        <v>30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1</v>
      </c>
      <c r="P17" s="14">
        <f>O17*7</f>
        <v>7</v>
      </c>
    </row>
    <row r="18" spans="1:16" ht="34.5" thickBot="1" x14ac:dyDescent="0.3">
      <c r="A18" s="19">
        <v>4</v>
      </c>
      <c r="B18" s="52"/>
      <c r="C18" s="52"/>
      <c r="D18" s="14" t="s">
        <v>31</v>
      </c>
      <c r="E18" s="14"/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50" t="s">
        <v>33</v>
      </c>
      <c r="C19" s="14" t="s">
        <v>29</v>
      </c>
      <c r="D19" s="14" t="s">
        <v>31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52"/>
      <c r="C20" s="14" t="s">
        <v>32</v>
      </c>
      <c r="D20" s="14" t="s">
        <v>31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72" t="s">
        <v>34</v>
      </c>
      <c r="C21" s="14" t="s">
        <v>29</v>
      </c>
      <c r="D21" s="14" t="s">
        <v>31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3"/>
      <c r="C22" s="12" t="s">
        <v>32</v>
      </c>
      <c r="D22" s="12" t="s">
        <v>31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4" t="s">
        <v>35</v>
      </c>
      <c r="C23" s="85" t="s">
        <v>56</v>
      </c>
      <c r="D23" s="86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72"/>
      <c r="C24" s="76" t="s">
        <v>50</v>
      </c>
      <c r="D24" s="69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72"/>
      <c r="C25" s="78" t="s">
        <v>51</v>
      </c>
      <c r="D25" s="8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72"/>
      <c r="C26" s="78" t="s">
        <v>52</v>
      </c>
      <c r="D26" s="80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72"/>
      <c r="C27" s="78" t="s">
        <v>53</v>
      </c>
      <c r="D27" s="80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72"/>
      <c r="C28" s="81" t="s">
        <v>54</v>
      </c>
      <c r="D28" s="82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73" t="s">
        <v>36</v>
      </c>
      <c r="C29" s="74"/>
      <c r="D29" s="75"/>
      <c r="E29" s="29">
        <f>SUM(E15:E28)</f>
        <v>1</v>
      </c>
      <c r="F29" s="14">
        <f>SUM(F15:F28)</f>
        <v>7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1</v>
      </c>
      <c r="N29" s="29">
        <f t="shared" si="0"/>
        <v>7</v>
      </c>
      <c r="O29" s="29">
        <f t="shared" si="0"/>
        <v>6</v>
      </c>
      <c r="P29" s="29">
        <f t="shared" si="0"/>
        <v>42</v>
      </c>
    </row>
  </sheetData>
  <mergeCells count="33"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  <mergeCell ref="O11:O13"/>
    <mergeCell ref="P11:P13"/>
    <mergeCell ref="I12:I13"/>
    <mergeCell ref="J12:L12"/>
    <mergeCell ref="B29:D29"/>
    <mergeCell ref="M3:P3"/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2 АГО</vt:lpstr>
      <vt:lpstr>Форма 2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2025-12-05T01:10:50Z</dcterms:modified>
</cp:coreProperties>
</file>